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<sst xmlns="http://schemas.openxmlformats.org/spreadsheetml/2006/main" count="35" uniqueCount="35">
  <si>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fish</t>
  </si>
  <si>
    <t>whale</t>
  </si>
  <si>
    <t>cow</t>
  </si>
  <si>
    <t>ladybug</t>
  </si>
  <si>
    <t>cat</t>
  </si>
  <si>
    <t>horse</t>
  </si>
  <si>
    <t>turtle</t>
  </si>
  <si>
    <t>rabbit</t>
  </si>
  <si>
    <t>dog</t>
  </si>
  <si>
    <t>butterfly</t>
  </si>
  <si>
    <t>elephant</t>
  </si>
  <si>
    <t>Escreva o nome dos animais no retângulo abaixo dos mesmos</t>
  </si>
  <si>
    <t>pig</t>
  </si>
  <si>
    <t>ACERTOS</t>
  </si>
  <si>
    <t>NOME DOS ANIMAIS</t>
  </si>
  <si>
    <t>Fonte: Profª Ivana de Fatima dos Santos - Chapecó/SC</t>
  </si>
  <si>
    <t>www.atividadeseducativas.com.br</t>
  </si>
  <si>
    <t>peixe</t>
  </si>
  <si>
    <t>baleia</t>
  </si>
  <si>
    <t>vaca</t>
  </si>
  <si>
    <t>joaninha</t>
  </si>
  <si>
    <t>gato</t>
  </si>
  <si>
    <t>porco</t>
  </si>
  <si>
    <t>cavalo</t>
  </si>
  <si>
    <t>tartaruga</t>
  </si>
  <si>
    <t>coelho</t>
  </si>
  <si>
    <t>elefante</t>
  </si>
  <si>
    <t>cachorro</t>
  </si>
  <si>
    <t>borboleta</t>
  </si>
  <si>
    <t>cão</t>
  </si>
  <si>
    <t>acertos</t>
  </si>
  <si>
    <t>questão</t>
  </si>
  <si>
    <t>resp1</t>
  </si>
  <si>
    <t>resp2</t>
  </si>
  <si>
    <t>resp3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</si>
</sst>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10">
    <font>
      <sz val="10"/>
      <name val="Arial"/>
      <family val="0"/>
    </font>
    <font>
      <sz val="10"/>
      <color indexed="8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20"/>
      <color indexed="17"/>
      <name val="Times New Roman"/>
      <family val="1"/>
    </font>
    <font>
      <sz val="8"/>
      <name val="Arial"/>
      <family val="0"/>
    </font>
    <font>
      <b/>
      <sz val="18"/>
      <color indexed="17"/>
      <name val="Arial"/>
      <family val="2"/>
    </font>
    <font>
      <b/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" fillId="0" borderId="0" xfId="15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hyperlink" Target="http://images.google.com.br/imgres?imgurl=http://colorirdesenhos.com/files/imagecache/artigos_teaser/desenhos/peixe2.gif&amp;imgrefurl=http://colorirdesenhos.com/categorias/peixes&amp;usg=__XlxgTuevAJfczKkF41ZJZKwzBwg=&amp;h=260&amp;w=200&amp;sz=6&amp;hl=pt-BR&amp;start=4&amp;um=1&amp;tbnid=phwVv94qa5sHEM:&amp;tbnh=112&amp;tbnw=86&amp;prev=/images%3Fq%3Ddesenho%2Bpeixe%26hl%3Dpt-BR%26rlz%3D1T4ADSA_pt-BRBR333BR333%26sa%3DN%26um%3D1" TargetMode="External" /><Relationship Id="rId4" Type="http://schemas.openxmlformats.org/officeDocument/2006/relationships/hyperlink" Target="http://images.google.com.br/imgres?imgurl=http://colorirdesenhos.com/files/imagecache/artigos_teaser/desenhos/peixe2.gif&amp;imgrefurl=http://colorirdesenhos.com/categorias/peixes&amp;usg=__XlxgTuevAJfczKkF41ZJZKwzBwg=&amp;h=260&amp;w=200&amp;sz=6&amp;hl=pt-BR&amp;start=4&amp;um=1&amp;tbnid=phwVv94qa5sHEM:&amp;tbnh=112&amp;tbnw=86&amp;prev=/images%3Fq%3Ddesenho%2Bpeixe%26hl%3Dpt-BR%26rlz%3D1T4ADSA_pt-BRBR333BR333%26sa%3DN%26um%3D1" TargetMode="External" /><Relationship Id="rId5" Type="http://schemas.openxmlformats.org/officeDocument/2006/relationships/image" Target="../media/image1.jpeg" /><Relationship Id="rId6" Type="http://schemas.openxmlformats.org/officeDocument/2006/relationships/image" Target="../media/image4.jpeg" /><Relationship Id="rId7" Type="http://schemas.openxmlformats.org/officeDocument/2006/relationships/image" Target="../media/image5.jpeg" /><Relationship Id="rId8" Type="http://schemas.openxmlformats.org/officeDocument/2006/relationships/image" Target="../media/image6.jpeg" /><Relationship Id="rId9" Type="http://schemas.openxmlformats.org/officeDocument/2006/relationships/image" Target="../media/image7.jpeg" /><Relationship Id="rId10" Type="http://schemas.openxmlformats.org/officeDocument/2006/relationships/image" Target="../media/image8.jpeg" /><Relationship Id="rId11" Type="http://schemas.openxmlformats.org/officeDocument/2006/relationships/image" Target="../media/image9.jpeg" /><Relationship Id="rId12" Type="http://schemas.openxmlformats.org/officeDocument/2006/relationships/image" Target="../media/image10.jpeg" /><Relationship Id="rId13" Type="http://schemas.openxmlformats.org/officeDocument/2006/relationships/image" Target="../media/image11.jpeg" /><Relationship Id="rId14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7</xdr:row>
      <xdr:rowOff>0</xdr:rowOff>
    </xdr:from>
    <xdr:to>
      <xdr:col>8</xdr:col>
      <xdr:colOff>333375</xdr:colOff>
      <xdr:row>11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1333500"/>
          <a:ext cx="9144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161925</xdr:colOff>
      <xdr:row>7</xdr:row>
      <xdr:rowOff>57150</xdr:rowOff>
    </xdr:from>
    <xdr:to>
      <xdr:col>2</xdr:col>
      <xdr:colOff>371475</xdr:colOff>
      <xdr:row>11</xdr:row>
      <xdr:rowOff>9525</xdr:rowOff>
    </xdr:to>
    <xdr:pic>
      <xdr:nvPicPr>
        <xdr:cNvPr id="2" name="Picture 5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0525" y="1390650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</xdr:row>
      <xdr:rowOff>114300</xdr:rowOff>
    </xdr:from>
    <xdr:to>
      <xdr:col>13</xdr:col>
      <xdr:colOff>95250</xdr:colOff>
      <xdr:row>11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1285875"/>
          <a:ext cx="1152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390525</xdr:colOff>
      <xdr:row>28</xdr:row>
      <xdr:rowOff>104775</xdr:rowOff>
    </xdr:from>
    <xdr:to>
      <xdr:col>13</xdr:col>
      <xdr:colOff>114300</xdr:colOff>
      <xdr:row>32</xdr:row>
      <xdr:rowOff>152400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05275" y="5095875"/>
          <a:ext cx="9429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190500</xdr:colOff>
      <xdr:row>28</xdr:row>
      <xdr:rowOff>123825</xdr:rowOff>
    </xdr:from>
    <xdr:to>
      <xdr:col>2</xdr:col>
      <xdr:colOff>381000</xdr:colOff>
      <xdr:row>33</xdr:row>
      <xdr:rowOff>76200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19100" y="5114925"/>
          <a:ext cx="8001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28</xdr:row>
      <xdr:rowOff>47625</xdr:rowOff>
    </xdr:from>
    <xdr:to>
      <xdr:col>8</xdr:col>
      <xdr:colOff>285750</xdr:colOff>
      <xdr:row>33</xdr:row>
      <xdr:rowOff>123825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057400" y="5038725"/>
          <a:ext cx="11239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21</xdr:row>
      <xdr:rowOff>47625</xdr:rowOff>
    </xdr:from>
    <xdr:to>
      <xdr:col>3</xdr:col>
      <xdr:colOff>28575</xdr:colOff>
      <xdr:row>25</xdr:row>
      <xdr:rowOff>95250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66725" y="3819525"/>
          <a:ext cx="800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323850</xdr:colOff>
      <xdr:row>14</xdr:row>
      <xdr:rowOff>76200</xdr:rowOff>
    </xdr:from>
    <xdr:to>
      <xdr:col>12</xdr:col>
      <xdr:colOff>514350</xdr:colOff>
      <xdr:row>18</xdr:row>
      <xdr:rowOff>161925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038600" y="2628900"/>
          <a:ext cx="800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</xdr:colOff>
      <xdr:row>21</xdr:row>
      <xdr:rowOff>28575</xdr:rowOff>
    </xdr:from>
    <xdr:to>
      <xdr:col>8</xdr:col>
      <xdr:colOff>180975</xdr:colOff>
      <xdr:row>25</xdr:row>
      <xdr:rowOff>114300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085975" y="3800475"/>
          <a:ext cx="9906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533400</xdr:colOff>
      <xdr:row>21</xdr:row>
      <xdr:rowOff>104775</xdr:rowOff>
    </xdr:from>
    <xdr:to>
      <xdr:col>12</xdr:col>
      <xdr:colOff>466725</xdr:colOff>
      <xdr:row>25</xdr:row>
      <xdr:rowOff>133350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248150" y="3876675"/>
          <a:ext cx="5429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14</xdr:row>
      <xdr:rowOff>85725</xdr:rowOff>
    </xdr:from>
    <xdr:to>
      <xdr:col>3</xdr:col>
      <xdr:colOff>200025</xdr:colOff>
      <xdr:row>18</xdr:row>
      <xdr:rowOff>123825</xdr:rowOff>
    </xdr:to>
    <xdr:pic>
      <xdr:nvPicPr>
        <xdr:cNvPr id="11" name="Picture 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57175" y="2638425"/>
          <a:ext cx="1181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14</xdr:row>
      <xdr:rowOff>57150</xdr:rowOff>
    </xdr:from>
    <xdr:to>
      <xdr:col>8</xdr:col>
      <xdr:colOff>180975</xdr:colOff>
      <xdr:row>18</xdr:row>
      <xdr:rowOff>123825</xdr:rowOff>
    </xdr:to>
    <xdr:pic>
      <xdr:nvPicPr>
        <xdr:cNvPr id="12" name="Picture 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028825" y="2609850"/>
          <a:ext cx="1047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tividadeseducativas.com.b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2"/>
  <sheetViews>
    <sheetView tabSelected="1" workbookViewId="0" topLeftCell="A1">
      <selection activeCell="L13" sqref="L13:N13"/>
    </sheetView>
  </sheetViews>
  <sheetFormatPr defaultColWidth="9.140625" defaultRowHeight="12.75" zeroHeight="1"/>
  <cols>
    <col min="1" max="1" width="3.421875" style="0" customWidth="1"/>
    <col min="3" max="3" width="6.00390625" style="0" customWidth="1"/>
    <col min="4" max="4" width="3.28125" style="0" customWidth="1"/>
    <col min="5" max="5" width="4.00390625" style="0" customWidth="1"/>
    <col min="6" max="6" width="3.57421875" style="0" customWidth="1"/>
    <col min="7" max="7" width="4.8515625" style="0" customWidth="1"/>
    <col min="9" max="9" width="5.28125" style="0" customWidth="1"/>
    <col min="10" max="10" width="4.140625" style="0" customWidth="1"/>
    <col min="11" max="11" width="2.8515625" style="0" customWidth="1"/>
    <col min="14" max="14" width="3.7109375" style="0" customWidth="1"/>
    <col min="16" max="16" width="7.140625" style="0" hidden="1" customWidth="1"/>
    <col min="17" max="16384" width="0" style="0" hidden="1" customWidth="1"/>
  </cols>
  <sheetData>
    <row r="1" spans="17:25" ht="12.75">
      <c r="Q1" s="3"/>
      <c r="U1" t="s">
        <v>30</v>
      </c>
      <c r="V1" t="s">
        <v>31</v>
      </c>
      <c r="W1" t="s">
        <v>32</v>
      </c>
      <c r="X1" t="s">
        <v>33</v>
      </c>
      <c r="Y1" t="s">
        <v>34</v>
      </c>
    </row>
    <row r="2" spans="2:25" ht="28.5" customHeight="1">
      <c r="B2" s="11" t="s">
        <v>14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Q2" s="3"/>
      <c r="U2">
        <f>IF(B13=W2,1,0)</f>
        <v>0</v>
      </c>
      <c r="V2" s="3">
        <v>1</v>
      </c>
      <c r="W2" s="3" t="s">
        <v>17</v>
      </c>
      <c r="Y2" s="3" t="s">
        <v>0</v>
      </c>
    </row>
    <row r="3" spans="2:25" ht="12.75">
      <c r="B3" s="13" t="s">
        <v>16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Q3" s="3"/>
      <c r="U3">
        <f>IF(G13=W3,1,0)</f>
        <v>0</v>
      </c>
      <c r="V3" s="3">
        <v>2</v>
      </c>
      <c r="W3" s="3" t="s">
        <v>18</v>
      </c>
      <c r="Y3" s="3" t="s">
        <v>1</v>
      </c>
    </row>
    <row r="4" spans="2:25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Q4" s="3"/>
      <c r="U4">
        <f>IF(L13=W4,1,0)</f>
        <v>0</v>
      </c>
      <c r="V4" s="3">
        <v>3</v>
      </c>
      <c r="W4" s="3" t="s">
        <v>19</v>
      </c>
      <c r="Y4" s="3" t="s">
        <v>2</v>
      </c>
    </row>
    <row r="5" spans="2:25" ht="12.75">
      <c r="B5" s="14" t="s">
        <v>11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Q5" s="3"/>
      <c r="U5">
        <f>IF(B20=W5,1,0)</f>
        <v>0</v>
      </c>
      <c r="V5" s="3">
        <v>4</v>
      </c>
      <c r="W5" s="3" t="s">
        <v>20</v>
      </c>
      <c r="Y5" s="3" t="s">
        <v>3</v>
      </c>
    </row>
    <row r="6" spans="17:25" ht="12.75">
      <c r="Q6" s="3"/>
      <c r="U6">
        <f>IF(G20=W6,1,0)</f>
        <v>0</v>
      </c>
      <c r="V6" s="3">
        <v>5</v>
      </c>
      <c r="W6" s="3" t="s">
        <v>21</v>
      </c>
      <c r="Y6" s="3" t="s">
        <v>4</v>
      </c>
    </row>
    <row r="7" spans="5:25" ht="12.75">
      <c r="E7" s="1"/>
      <c r="Q7" s="3"/>
      <c r="U7">
        <f>IF(L20=W7,1,0)</f>
        <v>0</v>
      </c>
      <c r="V7" s="3">
        <v>6</v>
      </c>
      <c r="W7" s="3" t="s">
        <v>22</v>
      </c>
      <c r="Y7" s="3" t="s">
        <v>12</v>
      </c>
    </row>
    <row r="8" spans="17:25" ht="12.75">
      <c r="Q8" s="3"/>
      <c r="U8">
        <f>IF(B27=W8,1,0)</f>
        <v>0</v>
      </c>
      <c r="V8" s="3">
        <v>7</v>
      </c>
      <c r="W8" s="3" t="s">
        <v>23</v>
      </c>
      <c r="Y8" s="3" t="s">
        <v>5</v>
      </c>
    </row>
    <row r="9" spans="17:25" ht="12.75">
      <c r="Q9" s="3"/>
      <c r="U9">
        <f>IF(G27=W9,1,0)</f>
        <v>0</v>
      </c>
      <c r="V9" s="3">
        <v>8</v>
      </c>
      <c r="W9" s="3" t="s">
        <v>24</v>
      </c>
      <c r="Y9" s="3" t="s">
        <v>6</v>
      </c>
    </row>
    <row r="10" spans="17:25" ht="12.75">
      <c r="Q10" s="3"/>
      <c r="U10">
        <f>IF(L27=W10,1,0)</f>
        <v>0</v>
      </c>
      <c r="V10" s="3">
        <v>9</v>
      </c>
      <c r="W10" s="3" t="s">
        <v>25</v>
      </c>
      <c r="Y10" s="3" t="s">
        <v>7</v>
      </c>
    </row>
    <row r="11" spans="1:25" ht="12.75">
      <c r="A11" s="2">
        <v>1</v>
      </c>
      <c r="U11">
        <f>IF(B35=W11,1,0)</f>
        <v>0</v>
      </c>
      <c r="V11" s="3">
        <v>10</v>
      </c>
      <c r="W11" s="3" t="s">
        <v>26</v>
      </c>
      <c r="Y11" s="3" t="s">
        <v>10</v>
      </c>
    </row>
    <row r="12" spans="15:25" ht="13.5" thickBot="1">
      <c r="O12" s="3"/>
      <c r="P12" s="3"/>
      <c r="Q12" s="3"/>
      <c r="U12">
        <f>IF(G35=W12,1,0)</f>
        <v>0</v>
      </c>
      <c r="V12" s="3">
        <v>11</v>
      </c>
      <c r="W12" s="3" t="s">
        <v>27</v>
      </c>
      <c r="X12" t="s">
        <v>29</v>
      </c>
      <c r="Y12" s="3" t="s">
        <v>8</v>
      </c>
    </row>
    <row r="13" spans="2:25" ht="18.75" thickBot="1">
      <c r="B13" s="7"/>
      <c r="C13" s="8"/>
      <c r="D13" s="9"/>
      <c r="F13" s="2">
        <v>2</v>
      </c>
      <c r="G13" s="7"/>
      <c r="H13" s="8"/>
      <c r="I13" s="9"/>
      <c r="K13" s="2">
        <v>3</v>
      </c>
      <c r="L13" s="7"/>
      <c r="M13" s="8"/>
      <c r="N13" s="9"/>
      <c r="T13" s="3" t="s">
        <v>13</v>
      </c>
      <c r="U13">
        <f>IF(L35=W13,1,0)</f>
        <v>0</v>
      </c>
      <c r="V13" s="3">
        <v>12</v>
      </c>
      <c r="W13" s="3" t="s">
        <v>28</v>
      </c>
      <c r="Y13" s="3" t="s">
        <v>9</v>
      </c>
    </row>
    <row r="14" spans="2:21" ht="12.75">
      <c r="B14" s="6">
        <f>IF(B13="","",IF(B13=W2,"Acertou!!","Errado!"))</f>
      </c>
      <c r="C14" s="6"/>
      <c r="D14" s="6"/>
      <c r="G14" s="6">
        <f>IF(G13="","",IF(G13=$W3,"Acertou!!","Errado!"))</f>
      </c>
      <c r="H14" s="6"/>
      <c r="I14" s="6"/>
      <c r="L14" s="6">
        <f>IF(L13="","",IF(L13=$W4,"Acertou!!","Errado!"))</f>
      </c>
      <c r="M14" s="6"/>
      <c r="N14" s="6"/>
      <c r="U14">
        <f>SUM(U2:U13)</f>
        <v>0</v>
      </c>
    </row>
    <row r="15" ht="12.75"/>
    <row r="16" ht="12.75"/>
    <row r="17" ht="12.75"/>
    <row r="18" ht="12.75"/>
    <row r="19" ht="13.5" thickBot="1"/>
    <row r="20" spans="1:14" ht="18.75" thickBot="1">
      <c r="A20" s="2">
        <v>4</v>
      </c>
      <c r="B20" s="7"/>
      <c r="C20" s="8"/>
      <c r="D20" s="9"/>
      <c r="F20" s="2">
        <v>5</v>
      </c>
      <c r="G20" s="7"/>
      <c r="H20" s="8"/>
      <c r="I20" s="9"/>
      <c r="K20" s="2">
        <v>6</v>
      </c>
      <c r="L20" s="7"/>
      <c r="M20" s="8"/>
      <c r="N20" s="9"/>
    </row>
    <row r="21" spans="2:14" ht="12.75">
      <c r="B21" s="6">
        <f>IF(B20="","",IF(B20=$W5,"Acertou!!","Errado!"))</f>
      </c>
      <c r="C21" s="6"/>
      <c r="D21" s="6"/>
      <c r="G21" s="6">
        <f>IF(G20="","",IF(G20=$W6,"Acertou!!","Errado!"))</f>
      </c>
      <c r="H21" s="6"/>
      <c r="I21" s="6"/>
      <c r="L21" s="6">
        <f>IF(L20="","",IF(L20=$W7,"Acertou!!","Errado!"))</f>
      </c>
      <c r="M21" s="6"/>
      <c r="N21" s="6"/>
    </row>
    <row r="22" ht="12.75"/>
    <row r="23" ht="12.75"/>
    <row r="24" ht="12.75"/>
    <row r="25" ht="12.75"/>
    <row r="26" ht="13.5" thickBot="1"/>
    <row r="27" spans="1:14" ht="18.75" thickBot="1">
      <c r="A27" s="2">
        <v>7</v>
      </c>
      <c r="B27" s="7"/>
      <c r="C27" s="8"/>
      <c r="D27" s="9"/>
      <c r="F27" s="2">
        <v>8</v>
      </c>
      <c r="G27" s="7"/>
      <c r="H27" s="8"/>
      <c r="I27" s="9"/>
      <c r="K27" s="2">
        <v>9</v>
      </c>
      <c r="L27" s="7"/>
      <c r="M27" s="8"/>
      <c r="N27" s="9"/>
    </row>
    <row r="28" spans="2:14" ht="12.75">
      <c r="B28" s="6">
        <f>IF(B27="","",IF(B27=$W8,"Acertou!!","Errado!"))</f>
      </c>
      <c r="C28" s="6"/>
      <c r="D28" s="6"/>
      <c r="G28" s="6">
        <f>IF(G27="","",IF(G27=$W9,"Acertou!!","Errado!"))</f>
      </c>
      <c r="H28" s="6"/>
      <c r="I28" s="6"/>
      <c r="L28" s="6">
        <f>IF(L27="","",IF(L27=$W10,"Acertou!!","Errado!"))</f>
      </c>
      <c r="M28" s="6"/>
      <c r="N28" s="6"/>
    </row>
    <row r="29" spans="16:19" ht="12.75" customHeight="1">
      <c r="P29" s="15"/>
      <c r="Q29" s="15"/>
      <c r="R29" s="15"/>
      <c r="S29" s="15"/>
    </row>
    <row r="30" spans="16:19" ht="12.75">
      <c r="P30" s="15"/>
      <c r="Q30" s="15"/>
      <c r="R30" s="15"/>
      <c r="S30" s="15"/>
    </row>
    <row r="31" ht="12.75"/>
    <row r="32" ht="12.75"/>
    <row r="33" ht="12.75"/>
    <row r="34" ht="13.5" thickBot="1"/>
    <row r="35" spans="1:14" ht="18.75" thickBot="1">
      <c r="A35" s="2">
        <v>10</v>
      </c>
      <c r="B35" s="7"/>
      <c r="C35" s="8"/>
      <c r="D35" s="9"/>
      <c r="F35" s="2">
        <v>11</v>
      </c>
      <c r="G35" s="7"/>
      <c r="H35" s="8"/>
      <c r="I35" s="9"/>
      <c r="K35" s="2">
        <v>12</v>
      </c>
      <c r="L35" s="7"/>
      <c r="M35" s="8"/>
      <c r="N35" s="9"/>
    </row>
    <row r="36" spans="2:14" ht="12.75">
      <c r="B36" s="6">
        <f>IF(B35="","",IF(B35=$W11,"Acertou!!","Errado!"))</f>
      </c>
      <c r="C36" s="6"/>
      <c r="D36" s="6"/>
      <c r="G36" s="6">
        <f>IF(G35="","",IF(G35=$W12,"Acertou!!","Errado!"))</f>
      </c>
      <c r="H36" s="6"/>
      <c r="I36" s="6"/>
      <c r="L36" s="6">
        <f>IF(L35="","",IF(L35=$W13,"Acertou!!","Errado!"))</f>
      </c>
      <c r="M36" s="6"/>
      <c r="N36" s="6"/>
    </row>
    <row r="37" ht="12.75"/>
    <row r="38" spans="1:14" ht="37.5" customHeight="1">
      <c r="A38" s="5" t="str">
        <f>IF(U14=12,"Parabéns!! Você acertou tudo!","Tem "&amp;U14&amp;" respostas certas de 12 questões")</f>
        <v>Tem 0 respostas certas de 12 questões</v>
      </c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ht="12.75"/>
    <row r="40" ht="12.75"/>
    <row r="41" ht="12.75"/>
    <row r="42" spans="1:13" ht="12.75">
      <c r="A42" s="10" t="s">
        <v>15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  <row r="43" ht="12.75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</sheetData>
  <sheetProtection sheet="1" objects="1" scenarios="1"/>
  <mergeCells count="30">
    <mergeCell ref="B3:N3"/>
    <mergeCell ref="P29:S30"/>
    <mergeCell ref="B13:D13"/>
    <mergeCell ref="G14:I14"/>
    <mergeCell ref="G13:I13"/>
    <mergeCell ref="B14:D14"/>
    <mergeCell ref="B2:N2"/>
    <mergeCell ref="A42:M42"/>
    <mergeCell ref="B27:D27"/>
    <mergeCell ref="B28:D28"/>
    <mergeCell ref="G27:I27"/>
    <mergeCell ref="G28:I28"/>
    <mergeCell ref="L13:N13"/>
    <mergeCell ref="L14:N14"/>
    <mergeCell ref="B20:D20"/>
    <mergeCell ref="B21:D21"/>
    <mergeCell ref="B35:D35"/>
    <mergeCell ref="G35:I35"/>
    <mergeCell ref="L35:N35"/>
    <mergeCell ref="B5:N5"/>
    <mergeCell ref="L27:N27"/>
    <mergeCell ref="L28:N28"/>
    <mergeCell ref="G20:I20"/>
    <mergeCell ref="G21:I21"/>
    <mergeCell ref="L20:N20"/>
    <mergeCell ref="L21:N21"/>
    <mergeCell ref="A38:N38"/>
    <mergeCell ref="B36:D36"/>
    <mergeCell ref="G36:I36"/>
    <mergeCell ref="L36:N36"/>
  </mergeCells>
  <hyperlinks>
    <hyperlink ref="B3" r:id="rId1" display="www.atividadeseducativas.com.br"/>
  </hyperlinks>
  <printOptions/>
  <pageMargins left="0.75" right="0.75" top="1" bottom="1" header="0.492125985" footer="0.49212598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abec</dc:creator>
  <cp:keywords/>
  <dc:description/>
  <cp:lastModifiedBy>educando</cp:lastModifiedBy>
  <cp:lastPrinted>2009-08-10T00:36:48Z</cp:lastPrinted>
  <dcterms:created xsi:type="dcterms:W3CDTF">2009-08-10T00:27:45Z</dcterms:created>
  <dcterms:modified xsi:type="dcterms:W3CDTF">2009-08-10T12:21:39Z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